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2201\AC\Temp\"/>
    </mc:Choice>
  </mc:AlternateContent>
  <xr:revisionPtr revIDLastSave="7" documentId="8_{2CB4FF00-0953-448F-9776-6D43E9E58244}" xr6:coauthVersionLast="47" xr6:coauthVersionMax="47" xr10:uidLastSave="{4422A0BC-8A01-4DC3-A44C-B5D21638FD01}"/>
  <bookViews>
    <workbookView xWindow="-60" yWindow="-60" windowWidth="15480" windowHeight="11640" xr2:uid="{00000000-000D-0000-FFFF-FFFF00000000}"/>
  </bookViews>
  <sheets>
    <sheet name="vykaz vymer FVE" sheetId="312" r:id="rId1"/>
  </sheets>
  <definedNames>
    <definedName name="_xlnm.Print_Area" localSheetId="0">'vykaz vymer FVE'!$A$2:$G$31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7" i="312" l="1"/>
  <c r="G26" i="312"/>
  <c r="G25" i="312"/>
  <c r="G24" i="312"/>
  <c r="G23" i="312"/>
  <c r="G22" i="312"/>
  <c r="G21" i="312"/>
  <c r="G20" i="312"/>
  <c r="G19" i="312"/>
  <c r="G18" i="312"/>
  <c r="G17" i="312"/>
  <c r="G16" i="312"/>
  <c r="G15" i="312"/>
  <c r="G14" i="312"/>
  <c r="G13" i="312"/>
  <c r="G12" i="312"/>
  <c r="G11" i="312"/>
  <c r="G10" i="312"/>
  <c r="G9" i="312"/>
  <c r="G8" i="312"/>
  <c r="G7" i="312"/>
  <c r="G6" i="312"/>
  <c r="G5" i="312"/>
  <c r="G29" i="312"/>
</calcChain>
</file>

<file path=xl/sharedStrings.xml><?xml version="1.0" encoding="utf-8"?>
<sst xmlns="http://schemas.openxmlformats.org/spreadsheetml/2006/main" count="59" uniqueCount="40">
  <si>
    <t>Příloha č. 7 - Technická specifikace a položkový rozpočet</t>
  </si>
  <si>
    <t>Výkaz materiálů a prací</t>
  </si>
  <si>
    <t>Akce:</t>
  </si>
  <si>
    <t>Fotovoltaická elektrárna 9,5-9,9 kWp, SEI Olomouc</t>
  </si>
  <si>
    <t>poř.</t>
  </si>
  <si>
    <t>popis</t>
  </si>
  <si>
    <t>MJ</t>
  </si>
  <si>
    <t>množství</t>
  </si>
  <si>
    <t>cena/j bez DPH</t>
  </si>
  <si>
    <t>% DPH</t>
  </si>
  <si>
    <t>cena celkem (bez DPH)</t>
  </si>
  <si>
    <r>
      <t>Fotovoltaický panel, jmen. výkon</t>
    </r>
    <r>
      <rPr>
        <sz val="10"/>
        <color indexed="10"/>
        <rFont val="Arial CE"/>
        <charset val="238"/>
      </rPr>
      <t xml:space="preserve"> </t>
    </r>
    <r>
      <rPr>
        <b/>
        <sz val="10"/>
        <color indexed="10"/>
        <rFont val="Arial CE"/>
        <charset val="238"/>
      </rPr>
      <t>…...</t>
    </r>
    <r>
      <rPr>
        <sz val="10"/>
        <rFont val="Arial CE"/>
        <family val="2"/>
        <charset val="238"/>
      </rPr>
      <t xml:space="preserve"> Wp, materiál : mono n. poly krystalický křemík,  dle specifikace projektu </t>
    </r>
  </si>
  <si>
    <t>ks*</t>
  </si>
  <si>
    <t>konstrukce pro FV panely, montáž na plochou střechu s možností kotvení</t>
  </si>
  <si>
    <t>kompl.</t>
  </si>
  <si>
    <t>stejnosměrná kabeláž, solární, UV odolná, průřez 1x6 mm² , barva modrá</t>
  </si>
  <si>
    <t>m</t>
  </si>
  <si>
    <t>stejnosměrná kabeláž, solární, UV odolná, průřez 1x6 mm² , barva červená</t>
  </si>
  <si>
    <t>stejnosměrný konektor MC-4 samec</t>
  </si>
  <si>
    <t>ks</t>
  </si>
  <si>
    <t>stejnosměrný konektor MC-4 samice</t>
  </si>
  <si>
    <t>kabelový žlab pro venkovní prostředí, UV odolný</t>
  </si>
  <si>
    <t>rozváděč FVE - vstupní DC pole, 2x pojistkový odpínač OPF10-2, 4x pojisktka PF10-16AgR, 2x svodič DC typ 1+2, dle specifikace projektu</t>
  </si>
  <si>
    <t>Fotovoltaický střídač, jmen. výstupní výkon 8,0 kW, třífázový výstupní proud 9 A, výstupní napětí 3x230/400 V, podpora sítě podle PPDS, monitoring přes LAN, dle specifikace projektu</t>
  </si>
  <si>
    <t>rozváděč FVE - výstupní AC pole, 2x jistič B20/3, 1x stykač 40/40,pom. relé, dle specifikace projektu</t>
  </si>
  <si>
    <t>doplnění rozváděče RH - 1x jistič B20/3 , dle specifikace projektu</t>
  </si>
  <si>
    <t>kabel CYKY-J 5x6</t>
  </si>
  <si>
    <t>vodič CYA 16 zžl</t>
  </si>
  <si>
    <t>pospojování a uzemnění konstrukcí FV panelů</t>
  </si>
  <si>
    <t>pospojování a uzemnění střídače a rozváděčů</t>
  </si>
  <si>
    <t>datový kabel cat 5e</t>
  </si>
  <si>
    <t>datové připojení do systému objektu, zapojení, oživení nastavení přístupů</t>
  </si>
  <si>
    <t>bateriové úložiště min 11kWh, včetně připojovacích DC kabelů k měniči</t>
  </si>
  <si>
    <t>zapojení, oživení a nastavení střídače</t>
  </si>
  <si>
    <t xml:space="preserve">ostatní drobný materiál a práce, neuvedené v jiných položkách </t>
  </si>
  <si>
    <t>dokumentace skutečného provedení</t>
  </si>
  <si>
    <t>revize, protokoly nastavení ochran</t>
  </si>
  <si>
    <t>zaškolení obsluhy</t>
  </si>
  <si>
    <t>celkem</t>
  </si>
  <si>
    <t>* počet a výkon panelů je variabilní při zachování kritéria max. počtu 22 ks, min. výkonu panelu 450 Wp. Celkový výkon fotovoltaické elektrárny nesmí být menší než 9,5 kW a nesmí přesáhnout 9,9 kW. Všechny použité panely musí mít stejné parametry a výkon.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</si>
</sst>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Arial CE"/>
      <charset val="238"/>
    </font>
    <font>
      <b/>
      <sz val="11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 CE"/>
    </font>
    <font>
      <b/>
      <sz val="16"/>
      <name val="Arial CE"/>
    </font>
    <font>
      <sz val="10"/>
      <color indexed="10"/>
      <name val="Arial CE"/>
      <charset val="238"/>
    </font>
    <font>
      <b/>
      <sz val="10"/>
      <color indexed="10"/>
      <name val="Arial CE"/>
      <charset val="238"/>
    </font>
    <font>
      <sz val="9.5"/>
      <name val="Arial"/>
      <family val="2"/>
      <charset val="238"/>
    </font>
    <font>
      <sz val="9.5"/>
      <name val="Arial CE"/>
      <charset val="238"/>
    </font>
    <font>
      <b/>
      <sz val="10"/>
      <color rgb="FFFF0000"/>
      <name val="Arial CE"/>
      <charset val="238"/>
    </font>
    <font>
      <b/>
      <sz val="11"/>
      <color rgb="FF00000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43">
    <xf numFmtId="0" fontId="0" fillId="0" borderId="0" xfId="0"/>
    <xf numFmtId="0" fontId="1" fillId="0" borderId="0" xfId="0" applyFont="1"/>
    <xf numFmtId="1" fontId="1" fillId="0" borderId="0" xfId="0" applyNumberFormat="1" applyFont="1" applyAlignment="1">
      <alignment horizontal="right"/>
    </xf>
    <xf numFmtId="1" fontId="3" fillId="0" borderId="0" xfId="0" applyNumberFormat="1" applyFont="1"/>
    <xf numFmtId="1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2" fillId="0" borderId="0" xfId="0" applyFont="1"/>
    <xf numFmtId="0" fontId="3" fillId="0" borderId="0" xfId="0" applyFont="1" applyAlignment="1">
      <alignment wrapText="1"/>
    </xf>
    <xf numFmtId="2" fontId="3" fillId="0" borderId="0" xfId="0" applyNumberFormat="1" applyFont="1" applyAlignment="1">
      <alignment horizontal="right" wrapText="1"/>
    </xf>
    <xf numFmtId="3" fontId="3" fillId="0" borderId="0" xfId="0" applyNumberFormat="1" applyFont="1" applyAlignment="1">
      <alignment horizontal="right" wrapText="1"/>
    </xf>
    <xf numFmtId="0" fontId="3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/>
    <xf numFmtId="1" fontId="1" fillId="2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1" fontId="3" fillId="0" borderId="1" xfId="0" applyNumberFormat="1" applyFont="1" applyBorder="1" applyAlignment="1">
      <alignment vertical="top" wrapText="1"/>
    </xf>
    <xf numFmtId="1" fontId="3" fillId="0" borderId="1" xfId="0" applyNumberFormat="1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right" vertical="top" wrapText="1"/>
    </xf>
    <xf numFmtId="0" fontId="3" fillId="0" borderId="0" xfId="0" applyFont="1" applyAlignment="1">
      <alignment horizontal="left" vertical="top"/>
    </xf>
    <xf numFmtId="1" fontId="3" fillId="0" borderId="0" xfId="0" applyNumberFormat="1" applyFont="1" applyAlignment="1">
      <alignment vertical="top"/>
    </xf>
    <xf numFmtId="1" fontId="3" fillId="0" borderId="0" xfId="0" applyNumberFormat="1" applyFont="1" applyAlignment="1">
      <alignment horizontal="center" vertical="top"/>
    </xf>
    <xf numFmtId="0" fontId="3" fillId="0" borderId="2" xfId="0" applyFont="1" applyBorder="1" applyAlignment="1">
      <alignment horizontal="left" vertical="top"/>
    </xf>
    <xf numFmtId="0" fontId="1" fillId="0" borderId="3" xfId="0" applyFont="1" applyBorder="1" applyAlignment="1">
      <alignment vertical="top"/>
    </xf>
    <xf numFmtId="1" fontId="3" fillId="0" borderId="3" xfId="0" applyNumberFormat="1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4" fontId="5" fillId="0" borderId="1" xfId="0" applyNumberFormat="1" applyFont="1" applyBorder="1" applyAlignment="1">
      <alignment horizontal="right" vertical="top" wrapText="1"/>
    </xf>
    <xf numFmtId="1" fontId="3" fillId="3" borderId="1" xfId="0" applyNumberFormat="1" applyFont="1" applyFill="1" applyBorder="1" applyAlignment="1">
      <alignment vertical="top" wrapText="1"/>
    </xf>
    <xf numFmtId="1" fontId="11" fillId="3" borderId="1" xfId="0" applyNumberFormat="1" applyFont="1" applyFill="1" applyBorder="1" applyAlignment="1">
      <alignment horizontal="center" vertical="top" wrapText="1"/>
    </xf>
    <xf numFmtId="1" fontId="3" fillId="3" borderId="1" xfId="0" applyNumberFormat="1" applyFont="1" applyFill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1" fontId="9" fillId="4" borderId="0" xfId="0" applyNumberFormat="1" applyFont="1" applyFill="1" applyAlignment="1">
      <alignment wrapText="1"/>
    </xf>
    <xf numFmtId="0" fontId="10" fillId="0" borderId="0" xfId="0" applyFont="1" applyAlignment="1">
      <alignment wrapText="1"/>
    </xf>
    <xf numFmtId="0" fontId="1" fillId="2" borderId="2" xfId="0" applyFont="1" applyFill="1" applyBorder="1" applyAlignment="1">
      <alignment horizontal="center"/>
    </xf>
    <xf numFmtId="4" fontId="3" fillId="0" borderId="5" xfId="0" applyNumberFormat="1" applyFont="1" applyBorder="1" applyAlignment="1">
      <alignment horizontal="right" vertical="top" wrapText="1"/>
    </xf>
    <xf numFmtId="2" fontId="1" fillId="0" borderId="6" xfId="0" applyNumberFormat="1" applyFont="1" applyBorder="1" applyAlignment="1">
      <alignment horizontal="right"/>
    </xf>
    <xf numFmtId="0" fontId="12" fillId="2" borderId="7" xfId="0" applyFont="1" applyFill="1" applyBorder="1" applyAlignment="1">
      <alignment horizontal="center"/>
    </xf>
  </cellXfs>
  <cellStyles count="2">
    <cellStyle name="Normální" xfId="0" builtinId="0"/>
    <cellStyle name="TableStyleLigh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zoomScale="152" zoomScaleNormal="152" zoomScaleSheetLayoutView="100" workbookViewId="0">
      <selection activeCell="K13" sqref="K13"/>
    </sheetView>
  </sheetViews>
  <sheetFormatPr defaultColWidth="11.42578125" defaultRowHeight="12.75"/>
  <cols>
    <col min="1" max="1" width="8.28515625" style="16" customWidth="1"/>
    <col min="2" max="2" width="62.85546875" style="6" customWidth="1"/>
    <col min="3" max="3" width="7.85546875" style="7" customWidth="1"/>
    <col min="4" max="4" width="11.140625" style="7" customWidth="1"/>
    <col min="5" max="6" width="15.28515625" style="7" customWidth="1"/>
    <col min="7" max="7" width="22.28515625" style="7" customWidth="1"/>
    <col min="8" max="8" width="10.42578125" style="5" customWidth="1"/>
    <col min="9" max="9" width="16.28515625" style="8" customWidth="1"/>
    <col min="10" max="16384" width="11.42578125" style="6"/>
  </cols>
  <sheetData>
    <row r="1" spans="1:9">
      <c r="A1" s="16" t="s">
        <v>0</v>
      </c>
    </row>
    <row r="2" spans="1:9" ht="26.25" customHeight="1">
      <c r="A2" s="36" t="s">
        <v>1</v>
      </c>
      <c r="B2" s="36"/>
      <c r="C2" s="36"/>
      <c r="D2" s="36"/>
      <c r="E2" s="36"/>
      <c r="F2" s="36"/>
      <c r="G2" s="36"/>
    </row>
    <row r="3" spans="1:9" ht="26.25" customHeight="1">
      <c r="A3" s="16" t="s">
        <v>2</v>
      </c>
      <c r="B3" s="12" t="s">
        <v>3</v>
      </c>
      <c r="D3" s="9"/>
      <c r="E3" s="9"/>
      <c r="F3" s="9"/>
      <c r="G3" s="9"/>
    </row>
    <row r="4" spans="1:9" s="1" customFormat="1" ht="16.5" customHeight="1">
      <c r="A4" s="17" t="s">
        <v>4</v>
      </c>
      <c r="B4" s="18" t="s">
        <v>5</v>
      </c>
      <c r="C4" s="19" t="s">
        <v>6</v>
      </c>
      <c r="D4" s="17" t="s">
        <v>7</v>
      </c>
      <c r="E4" s="17" t="s">
        <v>8</v>
      </c>
      <c r="F4" s="39" t="s">
        <v>9</v>
      </c>
      <c r="G4" s="42" t="s">
        <v>10</v>
      </c>
      <c r="H4" s="41"/>
      <c r="I4" s="2"/>
    </row>
    <row r="5" spans="1:9" s="13" customFormat="1" ht="32.25" customHeight="1">
      <c r="A5" s="20">
        <v>1</v>
      </c>
      <c r="B5" s="33" t="s">
        <v>11</v>
      </c>
      <c r="C5" s="20" t="s">
        <v>12</v>
      </c>
      <c r="D5" s="34">
        <v>0</v>
      </c>
      <c r="E5" s="23">
        <v>0</v>
      </c>
      <c r="F5" s="23"/>
      <c r="G5" s="40">
        <f>D5*E5</f>
        <v>0</v>
      </c>
      <c r="H5" s="14"/>
      <c r="I5" s="15"/>
    </row>
    <row r="6" spans="1:9" s="13" customFormat="1" ht="15" customHeight="1">
      <c r="A6" s="20">
        <v>2</v>
      </c>
      <c r="B6" s="21" t="s">
        <v>13</v>
      </c>
      <c r="C6" s="22" t="s">
        <v>14</v>
      </c>
      <c r="D6" s="22">
        <v>1</v>
      </c>
      <c r="E6" s="23">
        <v>0</v>
      </c>
      <c r="F6" s="23"/>
      <c r="G6" s="23">
        <f t="shared" ref="G6:G27" si="0">D6*E6</f>
        <v>0</v>
      </c>
      <c r="H6" s="14"/>
      <c r="I6" s="15"/>
    </row>
    <row r="7" spans="1:9" s="13" customFormat="1" ht="15" customHeight="1">
      <c r="A7" s="20">
        <v>3</v>
      </c>
      <c r="B7" s="21" t="s">
        <v>15</v>
      </c>
      <c r="C7" s="20" t="s">
        <v>16</v>
      </c>
      <c r="D7" s="35">
        <v>80</v>
      </c>
      <c r="E7" s="23">
        <v>0</v>
      </c>
      <c r="F7" s="23"/>
      <c r="G7" s="23">
        <f t="shared" si="0"/>
        <v>0</v>
      </c>
      <c r="H7" s="14"/>
      <c r="I7" s="15"/>
    </row>
    <row r="8" spans="1:9" s="13" customFormat="1" ht="15" customHeight="1">
      <c r="A8" s="20">
        <v>4</v>
      </c>
      <c r="B8" s="21" t="s">
        <v>17</v>
      </c>
      <c r="C8" s="20" t="s">
        <v>16</v>
      </c>
      <c r="D8" s="35">
        <v>80</v>
      </c>
      <c r="E8" s="23">
        <v>0</v>
      </c>
      <c r="F8" s="23"/>
      <c r="G8" s="23">
        <f t="shared" si="0"/>
        <v>0</v>
      </c>
      <c r="H8" s="14"/>
      <c r="I8" s="15"/>
    </row>
    <row r="9" spans="1:9" s="13" customFormat="1" ht="15" customHeight="1">
      <c r="A9" s="20">
        <v>5</v>
      </c>
      <c r="B9" s="21" t="s">
        <v>18</v>
      </c>
      <c r="C9" s="20" t="s">
        <v>19</v>
      </c>
      <c r="D9" s="35">
        <v>4</v>
      </c>
      <c r="E9" s="23">
        <v>0</v>
      </c>
      <c r="F9" s="23"/>
      <c r="G9" s="23">
        <f t="shared" si="0"/>
        <v>0</v>
      </c>
      <c r="H9" s="14"/>
      <c r="I9" s="15"/>
    </row>
    <row r="10" spans="1:9" s="13" customFormat="1" ht="15" customHeight="1">
      <c r="A10" s="20">
        <v>6</v>
      </c>
      <c r="B10" s="21" t="s">
        <v>20</v>
      </c>
      <c r="C10" s="20" t="s">
        <v>19</v>
      </c>
      <c r="D10" s="35">
        <v>4</v>
      </c>
      <c r="E10" s="23">
        <v>0</v>
      </c>
      <c r="F10" s="23"/>
      <c r="G10" s="23">
        <f t="shared" si="0"/>
        <v>0</v>
      </c>
      <c r="H10" s="14"/>
      <c r="I10" s="15"/>
    </row>
    <row r="11" spans="1:9" s="13" customFormat="1" ht="15" customHeight="1">
      <c r="A11" s="20">
        <v>7</v>
      </c>
      <c r="B11" s="21" t="s">
        <v>21</v>
      </c>
      <c r="C11" s="20" t="s">
        <v>16</v>
      </c>
      <c r="D11" s="35">
        <v>20</v>
      </c>
      <c r="E11" s="23">
        <v>0</v>
      </c>
      <c r="F11" s="23"/>
      <c r="G11" s="23">
        <f t="shared" si="0"/>
        <v>0</v>
      </c>
      <c r="H11" s="14"/>
      <c r="I11" s="15"/>
    </row>
    <row r="12" spans="1:9" s="13" customFormat="1" ht="26.25" customHeight="1">
      <c r="A12" s="20">
        <v>9</v>
      </c>
      <c r="B12" s="33" t="s">
        <v>22</v>
      </c>
      <c r="C12" s="20" t="s">
        <v>14</v>
      </c>
      <c r="D12" s="22">
        <v>1</v>
      </c>
      <c r="E12" s="23">
        <v>0</v>
      </c>
      <c r="F12" s="23"/>
      <c r="G12" s="23">
        <f t="shared" si="0"/>
        <v>0</v>
      </c>
      <c r="H12" s="14"/>
      <c r="I12" s="14"/>
    </row>
    <row r="13" spans="1:9" s="13" customFormat="1" ht="42" customHeight="1">
      <c r="A13" s="20">
        <v>10</v>
      </c>
      <c r="B13" s="33" t="s">
        <v>23</v>
      </c>
      <c r="C13" s="20" t="s">
        <v>19</v>
      </c>
      <c r="D13" s="22">
        <v>1</v>
      </c>
      <c r="E13" s="23">
        <v>0</v>
      </c>
      <c r="F13" s="23"/>
      <c r="G13" s="23">
        <f t="shared" si="0"/>
        <v>0</v>
      </c>
      <c r="H13" s="14"/>
      <c r="I13" s="15"/>
    </row>
    <row r="14" spans="1:9" s="13" customFormat="1" ht="30" customHeight="1">
      <c r="A14" s="20">
        <v>11</v>
      </c>
      <c r="B14" s="33" t="s">
        <v>24</v>
      </c>
      <c r="C14" s="20" t="s">
        <v>14</v>
      </c>
      <c r="D14" s="22">
        <v>1</v>
      </c>
      <c r="E14" s="23">
        <v>0</v>
      </c>
      <c r="F14" s="23"/>
      <c r="G14" s="23">
        <f t="shared" si="0"/>
        <v>0</v>
      </c>
      <c r="H14" s="14"/>
      <c r="I14" s="14"/>
    </row>
    <row r="15" spans="1:9" s="13" customFormat="1" ht="18.75" customHeight="1">
      <c r="A15" s="20">
        <v>12</v>
      </c>
      <c r="B15" s="33" t="s">
        <v>25</v>
      </c>
      <c r="C15" s="20" t="s">
        <v>14</v>
      </c>
      <c r="D15" s="22">
        <v>1</v>
      </c>
      <c r="E15" s="23">
        <v>0</v>
      </c>
      <c r="F15" s="23"/>
      <c r="G15" s="23">
        <f t="shared" si="0"/>
        <v>0</v>
      </c>
      <c r="H15" s="14"/>
      <c r="I15" s="14"/>
    </row>
    <row r="16" spans="1:9" s="13" customFormat="1" ht="15" customHeight="1">
      <c r="A16" s="20">
        <v>13</v>
      </c>
      <c r="B16" s="21" t="s">
        <v>26</v>
      </c>
      <c r="C16" s="20" t="s">
        <v>16</v>
      </c>
      <c r="D16" s="35">
        <v>10</v>
      </c>
      <c r="E16" s="23">
        <v>0</v>
      </c>
      <c r="F16" s="23"/>
      <c r="G16" s="23">
        <f t="shared" si="0"/>
        <v>0</v>
      </c>
      <c r="H16" s="14"/>
      <c r="I16" s="15"/>
    </row>
    <row r="17" spans="1:9" s="13" customFormat="1" ht="15" customHeight="1">
      <c r="A17" s="20">
        <v>14</v>
      </c>
      <c r="B17" s="21" t="s">
        <v>27</v>
      </c>
      <c r="C17" s="20" t="s">
        <v>16</v>
      </c>
      <c r="D17" s="35">
        <v>80</v>
      </c>
      <c r="E17" s="23">
        <v>0</v>
      </c>
      <c r="F17" s="23"/>
      <c r="G17" s="23">
        <f t="shared" si="0"/>
        <v>0</v>
      </c>
      <c r="H17" s="14"/>
      <c r="I17" s="15"/>
    </row>
    <row r="18" spans="1:9" s="13" customFormat="1" ht="15" customHeight="1">
      <c r="A18" s="20">
        <v>15</v>
      </c>
      <c r="B18" s="21" t="s">
        <v>28</v>
      </c>
      <c r="C18" s="20" t="s">
        <v>14</v>
      </c>
      <c r="D18" s="22">
        <v>1</v>
      </c>
      <c r="E18" s="23">
        <v>0</v>
      </c>
      <c r="F18" s="23"/>
      <c r="G18" s="23">
        <f t="shared" si="0"/>
        <v>0</v>
      </c>
      <c r="H18" s="14"/>
      <c r="I18" s="15"/>
    </row>
    <row r="19" spans="1:9" s="13" customFormat="1" ht="15" customHeight="1">
      <c r="A19" s="20">
        <v>16</v>
      </c>
      <c r="B19" s="21" t="s">
        <v>29</v>
      </c>
      <c r="C19" s="20" t="s">
        <v>14</v>
      </c>
      <c r="D19" s="22">
        <v>1</v>
      </c>
      <c r="E19" s="23">
        <v>0</v>
      </c>
      <c r="F19" s="23"/>
      <c r="G19" s="23">
        <f t="shared" si="0"/>
        <v>0</v>
      </c>
      <c r="H19" s="14"/>
      <c r="I19" s="15"/>
    </row>
    <row r="20" spans="1:9" s="13" customFormat="1" ht="15" customHeight="1">
      <c r="A20" s="20">
        <v>17</v>
      </c>
      <c r="B20" s="33" t="s">
        <v>30</v>
      </c>
      <c r="C20" s="20" t="s">
        <v>16</v>
      </c>
      <c r="D20" s="35">
        <v>50</v>
      </c>
      <c r="E20" s="23">
        <v>0</v>
      </c>
      <c r="F20" s="23"/>
      <c r="G20" s="23">
        <f t="shared" si="0"/>
        <v>0</v>
      </c>
      <c r="H20" s="14"/>
      <c r="I20" s="15"/>
    </row>
    <row r="21" spans="1:9" s="13" customFormat="1" ht="15" customHeight="1">
      <c r="A21" s="20">
        <v>18</v>
      </c>
      <c r="B21" s="21" t="s">
        <v>31</v>
      </c>
      <c r="C21" s="22" t="s">
        <v>14</v>
      </c>
      <c r="D21" s="22">
        <v>1</v>
      </c>
      <c r="E21" s="23">
        <v>0</v>
      </c>
      <c r="F21" s="23"/>
      <c r="G21" s="23">
        <f t="shared" si="0"/>
        <v>0</v>
      </c>
      <c r="H21" s="14"/>
      <c r="I21" s="15"/>
    </row>
    <row r="22" spans="1:9" s="13" customFormat="1" ht="15" customHeight="1">
      <c r="A22" s="20">
        <v>19</v>
      </c>
      <c r="B22" s="33" t="s">
        <v>32</v>
      </c>
      <c r="C22" s="22" t="s">
        <v>14</v>
      </c>
      <c r="D22" s="22">
        <v>1</v>
      </c>
      <c r="E22" s="23">
        <v>0</v>
      </c>
      <c r="F22" s="23"/>
      <c r="G22" s="23">
        <f t="shared" si="0"/>
        <v>0</v>
      </c>
      <c r="H22" s="14"/>
      <c r="I22" s="15"/>
    </row>
    <row r="23" spans="1:9" s="13" customFormat="1" ht="15" customHeight="1">
      <c r="A23" s="20">
        <v>20</v>
      </c>
      <c r="B23" s="21" t="s">
        <v>33</v>
      </c>
      <c r="C23" s="22" t="s">
        <v>14</v>
      </c>
      <c r="D23" s="22">
        <v>1</v>
      </c>
      <c r="E23" s="23">
        <v>0</v>
      </c>
      <c r="F23" s="23"/>
      <c r="G23" s="23">
        <f t="shared" si="0"/>
        <v>0</v>
      </c>
      <c r="H23" s="14"/>
      <c r="I23" s="15"/>
    </row>
    <row r="24" spans="1:9" s="13" customFormat="1" ht="15" customHeight="1">
      <c r="A24" s="20">
        <v>21</v>
      </c>
      <c r="B24" s="21" t="s">
        <v>34</v>
      </c>
      <c r="C24" s="22" t="s">
        <v>14</v>
      </c>
      <c r="D24" s="22">
        <v>1</v>
      </c>
      <c r="E24" s="23">
        <v>0</v>
      </c>
      <c r="F24" s="23"/>
      <c r="G24" s="23">
        <f t="shared" si="0"/>
        <v>0</v>
      </c>
      <c r="H24" s="14"/>
      <c r="I24" s="15"/>
    </row>
    <row r="25" spans="1:9" s="13" customFormat="1" ht="15" customHeight="1">
      <c r="A25" s="20">
        <v>22</v>
      </c>
      <c r="B25" s="21" t="s">
        <v>35</v>
      </c>
      <c r="C25" s="22" t="s">
        <v>14</v>
      </c>
      <c r="D25" s="20">
        <v>1</v>
      </c>
      <c r="E25" s="23">
        <v>0</v>
      </c>
      <c r="F25" s="23"/>
      <c r="G25" s="23">
        <f t="shared" si="0"/>
        <v>0</v>
      </c>
      <c r="H25" s="14"/>
      <c r="I25" s="15"/>
    </row>
    <row r="26" spans="1:9" s="13" customFormat="1" ht="15" customHeight="1">
      <c r="A26" s="20">
        <v>23</v>
      </c>
      <c r="B26" s="21" t="s">
        <v>36</v>
      </c>
      <c r="C26" s="22" t="s">
        <v>14</v>
      </c>
      <c r="D26" s="20">
        <v>1</v>
      </c>
      <c r="E26" s="23">
        <v>0</v>
      </c>
      <c r="F26" s="23"/>
      <c r="G26" s="23">
        <f t="shared" si="0"/>
        <v>0</v>
      </c>
      <c r="H26" s="14"/>
      <c r="I26" s="15"/>
    </row>
    <row r="27" spans="1:9" s="13" customFormat="1" ht="15" customHeight="1">
      <c r="A27" s="20">
        <v>24</v>
      </c>
      <c r="B27" s="21" t="s">
        <v>37</v>
      </c>
      <c r="C27" s="22" t="s">
        <v>14</v>
      </c>
      <c r="D27" s="20">
        <v>1</v>
      </c>
      <c r="E27" s="23">
        <v>0</v>
      </c>
      <c r="F27" s="23"/>
      <c r="G27" s="23">
        <f t="shared" si="0"/>
        <v>0</v>
      </c>
      <c r="H27" s="14"/>
      <c r="I27" s="15"/>
    </row>
    <row r="28" spans="1:9">
      <c r="A28" s="24"/>
      <c r="B28" s="25"/>
      <c r="C28" s="26"/>
      <c r="D28" s="26"/>
      <c r="E28" s="26"/>
      <c r="F28" s="26"/>
      <c r="G28" s="26"/>
      <c r="I28" s="10"/>
    </row>
    <row r="29" spans="1:9" ht="15">
      <c r="A29" s="27"/>
      <c r="B29" s="28" t="s">
        <v>38</v>
      </c>
      <c r="C29" s="29"/>
      <c r="D29" s="30"/>
      <c r="E29" s="31"/>
      <c r="F29" s="31"/>
      <c r="G29" s="32">
        <f>SUM(G5:G28)</f>
        <v>0</v>
      </c>
      <c r="I29" s="11"/>
    </row>
    <row r="30" spans="1:9">
      <c r="B30" s="3"/>
      <c r="C30" s="4"/>
      <c r="I30" s="5"/>
    </row>
    <row r="31" spans="1:9" ht="29.1" customHeight="1">
      <c r="B31" s="37" t="s">
        <v>39</v>
      </c>
      <c r="C31" s="38"/>
      <c r="D31" s="38"/>
      <c r="E31" s="38"/>
      <c r="F31" s="38"/>
      <c r="G31" s="38"/>
      <c r="I31" s="5"/>
    </row>
    <row r="32" spans="1:9">
      <c r="H32" s="6"/>
      <c r="I32" s="6"/>
    </row>
    <row r="33" spans="8:9">
      <c r="H33" s="6"/>
      <c r="I33" s="6"/>
    </row>
    <row r="34" spans="8:9">
      <c r="H34" s="6"/>
      <c r="I34" s="6"/>
    </row>
    <row r="35" spans="8:9">
      <c r="H35" s="6"/>
      <c r="I35" s="6"/>
    </row>
    <row r="36" spans="8:9">
      <c r="H36" s="6"/>
      <c r="I36" s="6"/>
    </row>
    <row r="37" spans="8:9">
      <c r="H37" s="6"/>
      <c r="I37" s="6"/>
    </row>
    <row r="38" spans="8:9">
      <c r="H38" s="6"/>
      <c r="I38" s="6"/>
    </row>
    <row r="39" spans="8:9">
      <c r="H39" s="6"/>
      <c r="I39" s="6"/>
    </row>
    <row r="40" spans="8:9">
      <c r="H40" s="6"/>
      <c r="I40" s="6"/>
    </row>
    <row r="41" spans="8:9">
      <c r="H41" s="6"/>
      <c r="I41" s="6"/>
    </row>
    <row r="42" spans="8:9">
      <c r="H42" s="6"/>
      <c r="I42" s="6"/>
    </row>
    <row r="43" spans="8:9">
      <c r="H43" s="6"/>
      <c r="I43" s="6"/>
    </row>
    <row r="44" spans="8:9">
      <c r="H44" s="6"/>
      <c r="I44" s="6"/>
    </row>
    <row r="45" spans="8:9">
      <c r="H45" s="6"/>
      <c r="I45" s="6"/>
    </row>
    <row r="46" spans="8:9">
      <c r="H46" s="6"/>
      <c r="I46" s="6"/>
    </row>
    <row r="47" spans="8:9">
      <c r="H47" s="6"/>
      <c r="I47" s="6"/>
    </row>
    <row r="48" spans="8:9">
      <c r="H48" s="6"/>
      <c r="I48" s="6"/>
    </row>
    <row r="49" spans="8:9">
      <c r="H49" s="6"/>
      <c r="I49" s="6"/>
    </row>
    <row r="50" spans="8:9">
      <c r="H50" s="6"/>
      <c r="I50" s="6"/>
    </row>
    <row r="51" spans="8:9">
      <c r="H51" s="6"/>
      <c r="I51" s="6"/>
    </row>
    <row r="52" spans="8:9">
      <c r="H52" s="6"/>
      <c r="I52" s="6"/>
    </row>
    <row r="53" spans="8:9">
      <c r="H53" s="6"/>
      <c r="I53" s="6"/>
    </row>
    <row r="54" spans="8:9">
      <c r="H54" s="6"/>
      <c r="I54" s="6"/>
    </row>
    <row r="55" spans="8:9">
      <c r="H55" s="6"/>
      <c r="I55" s="6"/>
    </row>
    <row r="56" spans="8:9">
      <c r="H56" s="6"/>
      <c r="I56" s="6"/>
    </row>
    <row r="57" spans="8:9">
      <c r="H57" s="6"/>
      <c r="I57" s="6"/>
    </row>
    <row r="58" spans="8:9">
      <c r="H58" s="6"/>
      <c r="I58" s="6"/>
    </row>
    <row r="59" spans="8:9">
      <c r="H59" s="6"/>
      <c r="I59" s="6"/>
    </row>
    <row r="60" spans="8:9">
      <c r="H60" s="6"/>
      <c r="I60" s="6"/>
    </row>
    <row r="61" spans="8:9">
      <c r="H61" s="6"/>
    </row>
    <row r="62" spans="8:9">
      <c r="H62" s="6"/>
    </row>
    <row r="63" spans="8:9">
      <c r="H63" s="6"/>
    </row>
    <row r="64" spans="8:9">
      <c r="H64" s="6"/>
    </row>
    <row r="65" spans="8:8">
      <c r="H65" s="6"/>
    </row>
  </sheetData>
  <mergeCells count="2">
    <mergeCell ref="A2:G2"/>
    <mergeCell ref="B31:G31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70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44BB73F626DE41B7803853F86C6475" ma:contentTypeVersion="5" ma:contentTypeDescription="Create a new document." ma:contentTypeScope="" ma:versionID="0b552733f5002eac62e3bd3388897a41">
  <xsd:schema xmlns:xsd="http://www.w3.org/2001/XMLSchema" xmlns:xs="http://www.w3.org/2001/XMLSchema" xmlns:p="http://schemas.microsoft.com/office/2006/metadata/properties" xmlns:ns3="2f312a55-d111-4524-8883-3dae612d8a4e" xmlns:ns4="215effce-6f65-43b4-9ef1-c69b0748fc3d" targetNamespace="http://schemas.microsoft.com/office/2006/metadata/properties" ma:root="true" ma:fieldsID="9f6ad8dfc3d4427e59ffa2c996dda75c" ns3:_="" ns4:_="">
    <xsd:import namespace="2f312a55-d111-4524-8883-3dae612d8a4e"/>
    <xsd:import namespace="215effce-6f65-43b4-9ef1-c69b0748fc3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312a55-d111-4524-8883-3dae612d8a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5effce-6f65-43b4-9ef1-c69b0748fc3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6BE4C8-D477-4B8D-B64D-FB967A8F8A73}"/>
</file>

<file path=customXml/itemProps2.xml><?xml version="1.0" encoding="utf-8"?>
<ds:datastoreItem xmlns:ds="http://schemas.openxmlformats.org/officeDocument/2006/customXml" ds:itemID="{F42758A9-69DD-4225-B2D1-71BCF2BC12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</dc:creator>
  <cp:keywords/>
  <dc:description/>
  <cp:lastModifiedBy>Havlíček Karel</cp:lastModifiedBy>
  <cp:revision/>
  <dcterms:created xsi:type="dcterms:W3CDTF">2002-10-28T22:48:14Z</dcterms:created>
  <dcterms:modified xsi:type="dcterms:W3CDTF">2022-06-29T08:40:55Z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0x010100FD44BB73F626DE41B7803853F86C6475</vt:lpwstr>
  </property>
</Properties>
</file>